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atengPPID2\DATA BASE WEBSITE 2019\Info berkala\Ringkasan Akses Informasi Publik\2020\"/>
    </mc:Choice>
  </mc:AlternateContent>
  <xr:revisionPtr revIDLastSave="0" documentId="13_ncr:1_{44B6C1A0-C9DB-488B-8E75-9A0B27B23EF2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17" i="1"/>
  <c r="E24" i="1" s="1"/>
  <c r="D24" i="1"/>
  <c r="F24" i="1"/>
  <c r="G24" i="1"/>
  <c r="H24" i="1"/>
  <c r="I24" i="1"/>
  <c r="J24" i="1"/>
  <c r="C24" i="1"/>
  <c r="D23" i="1"/>
  <c r="F23" i="1"/>
  <c r="G23" i="1"/>
  <c r="H23" i="1"/>
  <c r="I23" i="1"/>
  <c r="J23" i="1"/>
  <c r="C23" i="1"/>
  <c r="E23" i="1" l="1"/>
</calcChain>
</file>

<file path=xl/sharedStrings.xml><?xml version="1.0" encoding="utf-8"?>
<sst xmlns="http://schemas.openxmlformats.org/spreadsheetml/2006/main" count="46" uniqueCount="33">
  <si>
    <t xml:space="preserve">  </t>
  </si>
  <si>
    <t xml:space="preserve">NO </t>
  </si>
  <si>
    <t xml:space="preserve">Bulan Register Permohonan Informasi </t>
  </si>
  <si>
    <t xml:space="preserve">Jumlah Permohonan Informasi </t>
  </si>
  <si>
    <t xml:space="preserve">Permohonan Informasi Publik Yang Dikabulkan </t>
  </si>
  <si>
    <t xml:space="preserve">Permohonan Informasi Publik Yang Ditolak </t>
  </si>
  <si>
    <t xml:space="preserve">Permohonan Keberatan </t>
  </si>
  <si>
    <t xml:space="preserve">Permohonan Penyelesaian Sengketa Informasi </t>
  </si>
  <si>
    <t xml:space="preserve">Ket. </t>
  </si>
  <si>
    <t xml:space="preserve">KI </t>
  </si>
  <si>
    <t xml:space="preserve">PTUN </t>
  </si>
  <si>
    <t xml:space="preserve">MA </t>
  </si>
  <si>
    <t>PEMERINTAH PROVINSI JAWA TENGAH</t>
  </si>
  <si>
    <t xml:space="preserve">Jl. Menteri Supeno I / 2 Semarang Telp. (024) 8319140 Fax. (024) 8319328, Kode Pos 50243
</t>
  </si>
  <si>
    <t xml:space="preserve"> Surat Elektronik : ppid@jatengprov.go.id; ppidutama.jateng@gmail.com Laman : http:// ppid.jatengprov.go.id</t>
  </si>
  <si>
    <t>JANUARI</t>
  </si>
  <si>
    <t>Waktu yang diperlukan Menjawab Permohonan  (hari)</t>
  </si>
  <si>
    <t>TERPENUHI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</si>
  <si>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</si>
  <si>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</si>
  <si>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</si>
  <si>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</si>
  <si>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</si>
  <si>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</si>
  <si>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</si>
  <si>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</si>
  <si>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</si>
  <si>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</si>
  <si>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</si>
  <si>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  JUMLAH</t>
  </si>
  <si>
    <t>RATA-RATA</t>
  </si>
  <si>
    <t>LAPORAN TAHUNAN LAYANAN INFORMASI PUBLIK TAHUN 2019</t>
  </si>
  <si>
    <t>Tidak dipenuhi karena tidak dikuasai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</si>
</sst>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name val="Tahoma"/>
      <family val="2"/>
    </font>
    <font>
      <sz val="9"/>
      <color rgb="FF000000"/>
      <name val="Tahoma"/>
      <family val="2"/>
    </font>
    <font>
      <b/>
      <sz val="8"/>
      <name val="Tahoma"/>
      <family val="2"/>
    </font>
    <font>
      <b/>
      <sz val="9"/>
      <color rgb="FF000000"/>
      <name val="Tahoma"/>
      <family val="2"/>
    </font>
    <font>
      <sz val="9"/>
      <name val="Tahoma"/>
      <family val="2"/>
    </font>
    <font>
      <b/>
      <sz val="9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Tahoma"/>
      <family val="2"/>
    </font>
    <font>
      <b/>
      <sz val="9"/>
      <color theme="0"/>
      <name val="Tahoma"/>
      <family val="2"/>
    </font>
    <font>
      <b/>
      <sz val="9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Fill="1" applyBorder="1" applyAlignment="1">
      <alignment vertical="top" wrapText="1" readingOrder="1"/>
    </xf>
    <xf numFmtId="0" fontId="3" fillId="0" borderId="0" xfId="0" applyFont="1" applyFill="1" applyBorder="1" applyAlignment="1">
      <alignment horizontal="center" vertical="top" wrapText="1" readingOrder="1"/>
    </xf>
    <xf numFmtId="0" fontId="1" fillId="0" borderId="1" xfId="0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center" vertical="top" wrapText="1" readingOrder="1"/>
    </xf>
    <xf numFmtId="0" fontId="1" fillId="0" borderId="2" xfId="0" applyFont="1" applyFill="1" applyBorder="1" applyAlignment="1">
      <alignment horizontal="center" vertical="top" wrapText="1" readingOrder="1"/>
    </xf>
    <xf numFmtId="0" fontId="3" fillId="0" borderId="1" xfId="0" applyFont="1" applyFill="1" applyBorder="1" applyAlignment="1">
      <alignment horizontal="left" vertical="top" wrapText="1" readingOrder="1"/>
    </xf>
    <xf numFmtId="0" fontId="3" fillId="0" borderId="0" xfId="0" applyFont="1" applyFill="1" applyBorder="1" applyAlignment="1">
      <alignment horizontal="left" vertical="top" wrapText="1" readingOrder="1"/>
    </xf>
    <xf numFmtId="0" fontId="3" fillId="0" borderId="2" xfId="0" applyFont="1" applyFill="1" applyBorder="1" applyAlignment="1">
      <alignment horizontal="left" vertical="top" wrapText="1" readingOrder="1"/>
    </xf>
    <xf numFmtId="0" fontId="9" fillId="0" borderId="1" xfId="0" applyFont="1" applyFill="1" applyBorder="1" applyAlignment="1">
      <alignment horizontal="center" vertical="top" wrapText="1" readingOrder="1"/>
    </xf>
    <xf numFmtId="0" fontId="9" fillId="0" borderId="0" xfId="0" applyFont="1" applyFill="1" applyBorder="1" applyAlignment="1">
      <alignment horizontal="center" vertical="top" wrapText="1" readingOrder="1"/>
    </xf>
    <xf numFmtId="0" fontId="9" fillId="0" borderId="2" xfId="0" applyFont="1" applyFill="1" applyBorder="1" applyAlignment="1">
      <alignment horizontal="center" vertical="top" wrapText="1" readingOrder="1"/>
    </xf>
    <xf numFmtId="0" fontId="10" fillId="2" borderId="3" xfId="0" applyFont="1" applyFill="1" applyBorder="1" applyAlignment="1">
      <alignment horizontal="center" vertical="center" wrapText="1" readingOrder="1"/>
    </xf>
    <xf numFmtId="0" fontId="10" fillId="2" borderId="3" xfId="0" applyFont="1" applyFill="1" applyBorder="1" applyAlignment="1">
      <alignment horizontal="center" vertical="center" wrapText="1" readingOrder="1"/>
    </xf>
    <xf numFmtId="0" fontId="5" fillId="3" borderId="4" xfId="0" applyFont="1" applyFill="1" applyBorder="1" applyAlignment="1">
      <alignment horizontal="center" vertical="top" wrapText="1" readingOrder="1"/>
    </xf>
    <xf numFmtId="0" fontId="2" fillId="3" borderId="4" xfId="0" applyFont="1" applyFill="1" applyBorder="1" applyAlignment="1">
      <alignment horizontal="center" vertical="top" wrapText="1" readingOrder="1"/>
    </xf>
    <xf numFmtId="0" fontId="2" fillId="3" borderId="4" xfId="0" applyFont="1" applyFill="1" applyBorder="1" applyAlignment="1">
      <alignment horizontal="center" vertical="top" wrapText="1" readingOrder="1"/>
    </xf>
    <xf numFmtId="0" fontId="4" fillId="4" borderId="5" xfId="0" applyFont="1" applyFill="1" applyBorder="1" applyAlignment="1">
      <alignment horizontal="center" vertical="center" wrapText="1" readingOrder="1"/>
    </xf>
    <xf numFmtId="0" fontId="4" fillId="4" borderId="3" xfId="0" applyFont="1" applyFill="1" applyBorder="1" applyAlignment="1">
      <alignment horizontal="center" vertical="center" wrapText="1" readingOrder="1"/>
    </xf>
    <xf numFmtId="0" fontId="7" fillId="4" borderId="6" xfId="0" applyFont="1" applyFill="1" applyBorder="1" applyAlignment="1">
      <alignment horizontal="center" vertical="center" wrapText="1" readingOrder="1"/>
    </xf>
    <xf numFmtId="0" fontId="7" fillId="4" borderId="7" xfId="0" applyFont="1" applyFill="1" applyBorder="1" applyAlignment="1">
      <alignment horizontal="center" vertical="center" wrapText="1" readingOrder="1"/>
    </xf>
    <xf numFmtId="0" fontId="8" fillId="4" borderId="3" xfId="0" applyFont="1" applyFill="1" applyBorder="1" applyAlignment="1">
      <alignment horizontal="center" vertical="center" wrapText="1" readingOrder="1"/>
    </xf>
    <xf numFmtId="0" fontId="6" fillId="4" borderId="3" xfId="0" applyFont="1" applyFill="1" applyBorder="1" applyAlignment="1">
      <alignment horizontal="center" vertical="top" wrapText="1" readingOrder="1"/>
    </xf>
    <xf numFmtId="1" fontId="8" fillId="4" borderId="3" xfId="0" applyNumberFormat="1" applyFont="1" applyFill="1" applyBorder="1" applyAlignment="1">
      <alignment horizontal="center" vertical="center" wrapText="1" readingOrder="1"/>
    </xf>
    <xf numFmtId="0" fontId="11" fillId="4" borderId="5" xfId="0" applyFont="1" applyFill="1" applyBorder="1" applyAlignment="1">
      <alignment horizontal="center" vertical="center" wrapText="1" readingOrder="1"/>
    </xf>
    <xf numFmtId="0" fontId="11" fillId="4" borderId="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530860</xdr:colOff>
      <xdr:row>6</xdr:row>
      <xdr:rowOff>132715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200" y="142875"/>
          <a:ext cx="1111885" cy="1247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view="pageBreakPreview" zoomScaleNormal="100" zoomScaleSheetLayoutView="100" workbookViewId="0">
      <selection activeCell="M12" sqref="M12"/>
    </sheetView>
  </sheetViews>
  <sheetFormatPr defaultRowHeight="15" x14ac:dyDescent="0.25"/>
  <cols>
    <col min="1" max="1" width="9.85546875" customWidth="1"/>
    <col min="2" max="7" width="12.7109375" customWidth="1"/>
    <col min="11" max="11" width="18" customWidth="1"/>
  </cols>
  <sheetData>
    <row r="1" spans="1:11" ht="17.25" customHeight="1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customHeight="1" x14ac:dyDescent="0.25">
      <c r="A2" s="2"/>
      <c r="B2" s="2" t="s">
        <v>12</v>
      </c>
      <c r="C2" s="2"/>
      <c r="D2" s="2"/>
      <c r="E2" s="2"/>
      <c r="F2" s="2"/>
      <c r="G2" s="2"/>
      <c r="H2" s="2"/>
      <c r="I2" s="2"/>
      <c r="J2" s="2"/>
      <c r="K2" s="2"/>
    </row>
    <row r="3" spans="1:11" ht="17.25" customHeight="1" x14ac:dyDescent="0.25">
      <c r="A3" s="2"/>
      <c r="B3" s="2" t="s">
        <v>13</v>
      </c>
      <c r="C3" s="2"/>
      <c r="D3" s="2"/>
      <c r="E3" s="2"/>
      <c r="F3" s="2"/>
      <c r="G3" s="2"/>
      <c r="H3" s="2"/>
      <c r="I3" s="2"/>
      <c r="J3" s="2"/>
      <c r="K3" s="2"/>
    </row>
    <row r="4" spans="1:11" ht="17.25" customHeight="1" x14ac:dyDescent="0.25">
      <c r="A4" s="2"/>
      <c r="B4" s="2" t="s">
        <v>14</v>
      </c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8"/>
    </row>
    <row r="6" spans="1:11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1"/>
    </row>
    <row r="7" spans="1:11" x14ac:dyDescent="0.25">
      <c r="A7" s="3" t="s">
        <v>0</v>
      </c>
      <c r="B7" s="4"/>
      <c r="C7" s="4"/>
      <c r="D7" s="4"/>
      <c r="E7" s="4"/>
      <c r="F7" s="4"/>
      <c r="G7" s="4"/>
      <c r="H7" s="4"/>
      <c r="I7" s="4"/>
      <c r="J7" s="4"/>
      <c r="K7" s="5"/>
    </row>
    <row r="8" spans="1:11" ht="68.25" customHeight="1" x14ac:dyDescent="0.25">
      <c r="A8" s="12" t="s">
        <v>1</v>
      </c>
      <c r="B8" s="12" t="s">
        <v>2</v>
      </c>
      <c r="C8" s="12" t="s">
        <v>3</v>
      </c>
      <c r="D8" s="12" t="s">
        <v>16</v>
      </c>
      <c r="E8" s="12" t="s">
        <v>4</v>
      </c>
      <c r="F8" s="12" t="s">
        <v>5</v>
      </c>
      <c r="G8" s="12" t="s">
        <v>6</v>
      </c>
      <c r="H8" s="12" t="s">
        <v>7</v>
      </c>
      <c r="I8" s="12"/>
      <c r="J8" s="12"/>
      <c r="K8" s="12" t="s">
        <v>8</v>
      </c>
    </row>
    <row r="9" spans="1:11" x14ac:dyDescent="0.25">
      <c r="A9" s="12"/>
      <c r="B9" s="12"/>
      <c r="C9" s="12"/>
      <c r="D9" s="12"/>
      <c r="E9" s="12"/>
      <c r="F9" s="12"/>
      <c r="G9" s="12"/>
      <c r="H9" s="13" t="s">
        <v>9</v>
      </c>
      <c r="I9" s="13" t="s">
        <v>10</v>
      </c>
      <c r="J9" s="13" t="s">
        <v>11</v>
      </c>
      <c r="K9" s="12"/>
    </row>
    <row r="10" spans="1:11" ht="15.75" thickBot="1" x14ac:dyDescent="0.3">
      <c r="A10" s="14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6">
        <v>8</v>
      </c>
      <c r="I10" s="16"/>
      <c r="J10" s="16"/>
      <c r="K10" s="15">
        <v>9</v>
      </c>
    </row>
    <row r="11" spans="1:11" ht="45" customHeight="1" thickTop="1" x14ac:dyDescent="0.25">
      <c r="A11" s="24">
        <v>1</v>
      </c>
      <c r="B11" s="17" t="s">
        <v>15</v>
      </c>
      <c r="C11" s="17">
        <v>20</v>
      </c>
      <c r="D11" s="17">
        <v>5</v>
      </c>
      <c r="E11" s="17">
        <v>20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 t="s">
        <v>17</v>
      </c>
    </row>
    <row r="12" spans="1:11" ht="45" customHeight="1" x14ac:dyDescent="0.25">
      <c r="A12" s="25">
        <v>2</v>
      </c>
      <c r="B12" s="18" t="s">
        <v>18</v>
      </c>
      <c r="C12" s="18">
        <v>18</v>
      </c>
      <c r="D12" s="18">
        <v>4</v>
      </c>
      <c r="E12" s="18">
        <v>18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7" t="s">
        <v>17</v>
      </c>
    </row>
    <row r="13" spans="1:11" ht="45" customHeight="1" x14ac:dyDescent="0.25">
      <c r="A13" s="25">
        <v>3</v>
      </c>
      <c r="B13" s="18" t="s">
        <v>19</v>
      </c>
      <c r="C13" s="18">
        <v>28</v>
      </c>
      <c r="D13" s="18">
        <v>4</v>
      </c>
      <c r="E13" s="18">
        <v>28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7" t="s">
        <v>17</v>
      </c>
    </row>
    <row r="14" spans="1:11" ht="45" customHeight="1" x14ac:dyDescent="0.25">
      <c r="A14" s="25">
        <v>4</v>
      </c>
      <c r="B14" s="18" t="s">
        <v>20</v>
      </c>
      <c r="C14" s="18">
        <v>23</v>
      </c>
      <c r="D14" s="18">
        <v>5</v>
      </c>
      <c r="E14" s="18">
        <v>23</v>
      </c>
      <c r="F14" s="18">
        <v>0</v>
      </c>
      <c r="G14" s="18">
        <v>2</v>
      </c>
      <c r="H14" s="18">
        <v>0</v>
      </c>
      <c r="I14" s="18">
        <v>0</v>
      </c>
      <c r="J14" s="18">
        <v>0</v>
      </c>
      <c r="K14" s="17" t="s">
        <v>17</v>
      </c>
    </row>
    <row r="15" spans="1:11" ht="45" customHeight="1" x14ac:dyDescent="0.25">
      <c r="A15" s="25">
        <v>5</v>
      </c>
      <c r="B15" s="18" t="s">
        <v>21</v>
      </c>
      <c r="C15" s="18">
        <v>12</v>
      </c>
      <c r="D15" s="18">
        <v>4</v>
      </c>
      <c r="E15" s="18">
        <v>11</v>
      </c>
      <c r="F15" s="18">
        <v>2</v>
      </c>
      <c r="G15" s="18">
        <v>1</v>
      </c>
      <c r="H15" s="18">
        <v>0</v>
      </c>
      <c r="I15" s="18">
        <v>0</v>
      </c>
      <c r="J15" s="18">
        <v>0</v>
      </c>
      <c r="K15" s="17" t="s">
        <v>32</v>
      </c>
    </row>
    <row r="16" spans="1:11" ht="45" customHeight="1" x14ac:dyDescent="0.25">
      <c r="A16" s="25">
        <v>6</v>
      </c>
      <c r="B16" s="18" t="s">
        <v>22</v>
      </c>
      <c r="C16" s="18">
        <v>18</v>
      </c>
      <c r="D16" s="18">
        <v>3</v>
      </c>
      <c r="E16" s="18">
        <v>14</v>
      </c>
      <c r="F16" s="18">
        <v>4</v>
      </c>
      <c r="G16" s="18">
        <v>0</v>
      </c>
      <c r="H16" s="18">
        <v>0</v>
      </c>
      <c r="I16" s="18">
        <v>0</v>
      </c>
      <c r="J16" s="18">
        <v>0</v>
      </c>
      <c r="K16" s="17" t="s">
        <v>32</v>
      </c>
    </row>
    <row r="17" spans="1:11" ht="45" customHeight="1" x14ac:dyDescent="0.25">
      <c r="A17" s="25">
        <v>7</v>
      </c>
      <c r="B17" s="18" t="s">
        <v>23</v>
      </c>
      <c r="C17" s="18">
        <v>40</v>
      </c>
      <c r="D17" s="18">
        <v>5</v>
      </c>
      <c r="E17" s="18">
        <f>C17-F17</f>
        <v>21</v>
      </c>
      <c r="F17" s="18">
        <v>19</v>
      </c>
      <c r="G17" s="18">
        <v>0</v>
      </c>
      <c r="H17" s="18">
        <v>1</v>
      </c>
      <c r="I17" s="18">
        <v>0</v>
      </c>
      <c r="J17" s="18">
        <v>0</v>
      </c>
      <c r="K17" s="17" t="s">
        <v>32</v>
      </c>
    </row>
    <row r="18" spans="1:11" ht="45" customHeight="1" x14ac:dyDescent="0.25">
      <c r="A18" s="25">
        <v>8</v>
      </c>
      <c r="B18" s="18" t="s">
        <v>24</v>
      </c>
      <c r="C18" s="18">
        <v>28</v>
      </c>
      <c r="D18" s="18">
        <v>4</v>
      </c>
      <c r="E18" s="18">
        <f>C18-F18</f>
        <v>16</v>
      </c>
      <c r="F18" s="18">
        <v>12</v>
      </c>
      <c r="G18" s="18">
        <v>0</v>
      </c>
      <c r="H18" s="18">
        <v>0</v>
      </c>
      <c r="I18" s="18">
        <v>0</v>
      </c>
      <c r="J18" s="18">
        <v>0</v>
      </c>
      <c r="K18" s="17" t="s">
        <v>32</v>
      </c>
    </row>
    <row r="19" spans="1:11" ht="45" customHeight="1" x14ac:dyDescent="0.25">
      <c r="A19" s="25">
        <v>9</v>
      </c>
      <c r="B19" s="18" t="s">
        <v>25</v>
      </c>
      <c r="C19" s="18">
        <v>20</v>
      </c>
      <c r="D19" s="18">
        <v>3</v>
      </c>
      <c r="E19" s="18">
        <v>8</v>
      </c>
      <c r="F19" s="18">
        <v>12</v>
      </c>
      <c r="G19" s="18">
        <v>0</v>
      </c>
      <c r="H19" s="18">
        <v>0</v>
      </c>
      <c r="I19" s="18">
        <v>0</v>
      </c>
      <c r="J19" s="18">
        <v>0</v>
      </c>
      <c r="K19" s="17" t="s">
        <v>32</v>
      </c>
    </row>
    <row r="20" spans="1:11" ht="45" customHeight="1" x14ac:dyDescent="0.25">
      <c r="A20" s="25">
        <v>10</v>
      </c>
      <c r="B20" s="18" t="s">
        <v>26</v>
      </c>
      <c r="C20" s="18">
        <v>24</v>
      </c>
      <c r="D20" s="18">
        <v>5</v>
      </c>
      <c r="E20" s="18">
        <v>13</v>
      </c>
      <c r="F20" s="18">
        <v>11</v>
      </c>
      <c r="G20" s="18">
        <v>0</v>
      </c>
      <c r="H20" s="18">
        <v>0</v>
      </c>
      <c r="I20" s="18">
        <v>0</v>
      </c>
      <c r="J20" s="18">
        <v>0</v>
      </c>
      <c r="K20" s="17" t="s">
        <v>32</v>
      </c>
    </row>
    <row r="21" spans="1:11" ht="45" customHeight="1" x14ac:dyDescent="0.25">
      <c r="A21" s="25">
        <v>11</v>
      </c>
      <c r="B21" s="18" t="s">
        <v>27</v>
      </c>
      <c r="C21" s="18">
        <v>34</v>
      </c>
      <c r="D21" s="18">
        <v>6</v>
      </c>
      <c r="E21" s="18">
        <v>25</v>
      </c>
      <c r="F21" s="18">
        <v>9</v>
      </c>
      <c r="G21" s="18">
        <v>1</v>
      </c>
      <c r="H21" s="18">
        <v>0</v>
      </c>
      <c r="I21" s="18">
        <v>0</v>
      </c>
      <c r="J21" s="18">
        <v>0</v>
      </c>
      <c r="K21" s="17" t="s">
        <v>32</v>
      </c>
    </row>
    <row r="22" spans="1:11" ht="45" customHeight="1" x14ac:dyDescent="0.25">
      <c r="A22" s="25">
        <v>12</v>
      </c>
      <c r="B22" s="18" t="s">
        <v>28</v>
      </c>
      <c r="C22" s="18">
        <v>47</v>
      </c>
      <c r="D22" s="18">
        <v>7</v>
      </c>
      <c r="E22" s="18">
        <v>26</v>
      </c>
      <c r="F22" s="18">
        <v>21</v>
      </c>
      <c r="G22" s="18">
        <v>0</v>
      </c>
      <c r="H22" s="18">
        <v>0</v>
      </c>
      <c r="I22" s="18">
        <v>0</v>
      </c>
      <c r="J22" s="18">
        <v>0</v>
      </c>
      <c r="K22" s="17" t="s">
        <v>32</v>
      </c>
    </row>
    <row r="23" spans="1:11" ht="27" customHeight="1" x14ac:dyDescent="0.25">
      <c r="A23" s="19" t="s">
        <v>29</v>
      </c>
      <c r="B23" s="20"/>
      <c r="C23" s="21">
        <f>SUM(C11:C22)</f>
        <v>312</v>
      </c>
      <c r="D23" s="21">
        <f t="shared" ref="D23:J23" si="0">SUM(D11:D22)</f>
        <v>55</v>
      </c>
      <c r="E23" s="21">
        <f t="shared" si="0"/>
        <v>223</v>
      </c>
      <c r="F23" s="21">
        <f t="shared" si="0"/>
        <v>90</v>
      </c>
      <c r="G23" s="21">
        <f t="shared" si="0"/>
        <v>4</v>
      </c>
      <c r="H23" s="21">
        <f t="shared" si="0"/>
        <v>1</v>
      </c>
      <c r="I23" s="21">
        <f t="shared" si="0"/>
        <v>0</v>
      </c>
      <c r="J23" s="21">
        <f t="shared" si="0"/>
        <v>0</v>
      </c>
      <c r="K23" s="22" t="s">
        <v>0</v>
      </c>
    </row>
    <row r="24" spans="1:11" ht="25.5" customHeight="1" x14ac:dyDescent="0.25">
      <c r="A24" s="19" t="s">
        <v>30</v>
      </c>
      <c r="B24" s="20"/>
      <c r="C24" s="23">
        <f>AVERAGE(C11:C22)</f>
        <v>26</v>
      </c>
      <c r="D24" s="23">
        <f t="shared" ref="D24:J24" si="1">AVERAGE(D11:D22)</f>
        <v>4.583333333333333</v>
      </c>
      <c r="E24" s="23">
        <f t="shared" si="1"/>
        <v>18.583333333333332</v>
      </c>
      <c r="F24" s="23">
        <f t="shared" si="1"/>
        <v>7.5</v>
      </c>
      <c r="G24" s="23">
        <f t="shared" si="1"/>
        <v>0.33333333333333331</v>
      </c>
      <c r="H24" s="23">
        <f t="shared" si="1"/>
        <v>8.3333333333333329E-2</v>
      </c>
      <c r="I24" s="23">
        <f t="shared" si="1"/>
        <v>0</v>
      </c>
      <c r="J24" s="23">
        <f t="shared" si="1"/>
        <v>0</v>
      </c>
      <c r="K24" s="22" t="s">
        <v>0</v>
      </c>
    </row>
  </sheetData>
  <mergeCells count="19">
    <mergeCell ref="K8:K9"/>
    <mergeCell ref="A23:B23"/>
    <mergeCell ref="A24:B24"/>
    <mergeCell ref="H10:J10"/>
    <mergeCell ref="A8:A9"/>
    <mergeCell ref="B8:B9"/>
    <mergeCell ref="C8:C9"/>
    <mergeCell ref="D8:D9"/>
    <mergeCell ref="E8:E9"/>
    <mergeCell ref="F8:F9"/>
    <mergeCell ref="G8:G9"/>
    <mergeCell ref="H8:J8"/>
    <mergeCell ref="B2:K2"/>
    <mergeCell ref="B3:K3"/>
    <mergeCell ref="B4:K4"/>
    <mergeCell ref="A1:A4"/>
    <mergeCell ref="A7:K7"/>
    <mergeCell ref="A5:K5"/>
    <mergeCell ref="A6:K6"/>
  </mergeCells>
  <pageMargins left="0.70866141732283472" right="0.70866141732283472" top="0.74803149606299213" bottom="0.74803149606299213" header="0.31496062992125984" footer="0.31496062992125984"/>
  <pageSetup paperSize="199" scale="112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2020-02-07T00:46:24Z</cp:lastPrinted>
  <dcterms:created xsi:type="dcterms:W3CDTF">2019-08-15T04:09:36Z</dcterms:created>
  <dcterms:modified xsi:type="dcterms:W3CDTF">2020-02-07T00:46:38Z</dcterms:modified>
</cp:coreProperties>
</file>